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80" windowWidth="13275" windowHeight="92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'Sheet1'!$A$1:$G$52</definedName>
    <definedName name="_xlnm.Print_Area" localSheetId="1">'Sheet2'!$A$2:$H$65</definedName>
  </definedNames>
  <calcPr fullCalcOnLoad="1"/>
</workbook>
</file>

<file path=xl/sharedStrings.xml><?xml version="1.0" encoding="utf-8"?>
<sst xmlns="http://schemas.openxmlformats.org/spreadsheetml/2006/main" count="275" uniqueCount="193">
  <si>
    <t>Invoice No</t>
  </si>
  <si>
    <t>Item/Details</t>
  </si>
  <si>
    <t>VAT</t>
  </si>
  <si>
    <t>Total</t>
  </si>
  <si>
    <t>Supplier / Details</t>
  </si>
  <si>
    <t>Nett</t>
  </si>
  <si>
    <t>/ Date</t>
  </si>
  <si>
    <t xml:space="preserve">Payments Made / Awaiting </t>
  </si>
  <si>
    <t>Agenda Item 5b)</t>
  </si>
  <si>
    <t>Reference  Page 2</t>
  </si>
  <si>
    <t>Payments</t>
  </si>
  <si>
    <t>Made</t>
  </si>
  <si>
    <t>Glasdon U.K</t>
  </si>
  <si>
    <t>Malcolm Lane</t>
  </si>
  <si>
    <t>Hags Play Ltd</t>
  </si>
  <si>
    <t>Revenue &amp; Customs</t>
  </si>
  <si>
    <t>A. Wilson</t>
  </si>
  <si>
    <t>F. Tame</t>
  </si>
  <si>
    <t>J. Grice</t>
  </si>
  <si>
    <t>White Lodge</t>
  </si>
  <si>
    <t>P. Barlow</t>
  </si>
  <si>
    <t>Bradmores</t>
  </si>
  <si>
    <t>Daisy Chain</t>
  </si>
  <si>
    <t>R.B. Council</t>
  </si>
  <si>
    <t>S.L.C.C</t>
  </si>
  <si>
    <t>1.7.06</t>
  </si>
  <si>
    <t>17.7.06</t>
  </si>
  <si>
    <t>2362910&amp;</t>
  </si>
  <si>
    <t>Litta Pikka</t>
  </si>
  <si>
    <t>Posts and Brazier</t>
  </si>
  <si>
    <t>Wood Repairs</t>
  </si>
  <si>
    <t>Barrow</t>
  </si>
  <si>
    <t>Qtr 1 Tax and N.I</t>
  </si>
  <si>
    <t>Wood for Stage</t>
  </si>
  <si>
    <t>June Salary</t>
  </si>
  <si>
    <t>Office / Mileage</t>
  </si>
  <si>
    <t>Petty Cash</t>
  </si>
  <si>
    <t>Groundcare</t>
  </si>
  <si>
    <t>Band Refreshments</t>
  </si>
  <si>
    <t>Soil and Seed</t>
  </si>
  <si>
    <t>Bouquet for P. Barlow</t>
  </si>
  <si>
    <t>Dog Waste</t>
  </si>
  <si>
    <t>Reference Books</t>
  </si>
  <si>
    <t>J.Grice</t>
  </si>
  <si>
    <t>July Salary</t>
  </si>
  <si>
    <t>Receipts</t>
  </si>
  <si>
    <t>Cropwell Electronics</t>
  </si>
  <si>
    <t>Carpets in Comfort</t>
  </si>
  <si>
    <t>Stockwell House</t>
  </si>
  <si>
    <t>The Lime Kiln</t>
  </si>
  <si>
    <t>Debbie Spencer</t>
  </si>
  <si>
    <t>C. Warrington</t>
  </si>
  <si>
    <t>Cotgrave T. Council</t>
  </si>
  <si>
    <t>Cropwell Creamery</t>
  </si>
  <si>
    <t>Hungry Paws</t>
  </si>
  <si>
    <t>Lovejoys</t>
  </si>
  <si>
    <t>Celebration Day</t>
  </si>
  <si>
    <t>Ticket Sales</t>
  </si>
  <si>
    <t>Advert - Apr/Sept</t>
  </si>
  <si>
    <t>CiLCA contribution</t>
  </si>
  <si>
    <t>Notts County Supplies</t>
  </si>
  <si>
    <t>861003/481</t>
  </si>
  <si>
    <t>Stationary</t>
  </si>
  <si>
    <t>Notts Police</t>
  </si>
  <si>
    <t>Jackets &amp; Signs</t>
  </si>
  <si>
    <t>1st Galaxy Fireworks</t>
  </si>
  <si>
    <t>Celebration Evening</t>
  </si>
  <si>
    <t>Burton Auto's</t>
  </si>
  <si>
    <t>Belvoir Private Hire</t>
  </si>
  <si>
    <t>Douglas Landscapes</t>
  </si>
  <si>
    <t>Advert 05-06 &amp; Apr/Sept</t>
  </si>
  <si>
    <t>Net</t>
  </si>
  <si>
    <t>Clerk</t>
  </si>
  <si>
    <t>Inc</t>
  </si>
  <si>
    <t>Exp</t>
  </si>
  <si>
    <t>Bal</t>
  </si>
  <si>
    <t>Meeting</t>
  </si>
  <si>
    <t>Balance Brought Forward</t>
  </si>
  <si>
    <t>End Balance</t>
  </si>
  <si>
    <t>Chq or</t>
  </si>
  <si>
    <t>Ref No.</t>
  </si>
  <si>
    <t>Caretaker</t>
  </si>
  <si>
    <t xml:space="preserve"> </t>
  </si>
  <si>
    <t>Since Last</t>
  </si>
  <si>
    <t>Salaries</t>
  </si>
  <si>
    <t>NCC</t>
  </si>
  <si>
    <t xml:space="preserve">Made </t>
  </si>
  <si>
    <t>Agenda Item 5b</t>
  </si>
  <si>
    <t>Ranger/</t>
  </si>
  <si>
    <t>Lengthsman</t>
  </si>
  <si>
    <t xml:space="preserve">  </t>
  </si>
  <si>
    <t>M. Kendall</t>
  </si>
  <si>
    <t>Reference  Page 111</t>
  </si>
  <si>
    <t>March</t>
  </si>
  <si>
    <t>1.3.16</t>
  </si>
  <si>
    <t>B251-B253</t>
  </si>
  <si>
    <t>B254</t>
  </si>
  <si>
    <t>February Salaries</t>
  </si>
  <si>
    <t>JT &amp; NCC February Pension</t>
  </si>
  <si>
    <t>J. Travis</t>
  </si>
  <si>
    <t>J.A. Kent Services</t>
  </si>
  <si>
    <t>B255</t>
  </si>
  <si>
    <t>B256</t>
  </si>
  <si>
    <t>B257</t>
  </si>
  <si>
    <t>Village Ventures - Fever Refrshements</t>
  </si>
  <si>
    <t>Saturday Café February Expenses</t>
  </si>
  <si>
    <t>Grass Cutting 4/8/15 - 30/10/15</t>
  </si>
  <si>
    <t>The Writing Desk</t>
  </si>
  <si>
    <t>B258</t>
  </si>
  <si>
    <t>1/2 Page Advert Into The Vale Magazine</t>
  </si>
  <si>
    <t>J. Gelsthorpe</t>
  </si>
  <si>
    <t>3.3.16</t>
  </si>
  <si>
    <t>B259</t>
  </si>
  <si>
    <t>Bar Stock Ready Steady 60's</t>
  </si>
  <si>
    <t>Electricity Dec 15 - Feb 16</t>
  </si>
  <si>
    <t>B260</t>
  </si>
  <si>
    <t>S.S.E.</t>
  </si>
  <si>
    <t>Streetwise</t>
  </si>
  <si>
    <t>Severn Trent Water</t>
  </si>
  <si>
    <t>TSO Host</t>
  </si>
  <si>
    <t>Vodafone</t>
  </si>
  <si>
    <t>Amazon</t>
  </si>
  <si>
    <t>Co-op Bank</t>
  </si>
  <si>
    <t>7.3.16</t>
  </si>
  <si>
    <t>B262</t>
  </si>
  <si>
    <t>B263</t>
  </si>
  <si>
    <t>C60</t>
  </si>
  <si>
    <t>C62</t>
  </si>
  <si>
    <t>C61</t>
  </si>
  <si>
    <t>C63</t>
  </si>
  <si>
    <t>Dog Bin Empty Dec 2015 - Feb 2016</t>
  </si>
  <si>
    <t>Water Rates to February 2016</t>
  </si>
  <si>
    <t>Web Hosting Fees</t>
  </si>
  <si>
    <t>Work Mobile</t>
  </si>
  <si>
    <t>Credit Card Handling Fee</t>
  </si>
  <si>
    <t>ESPO</t>
  </si>
  <si>
    <t>B264</t>
  </si>
  <si>
    <t>January Gas</t>
  </si>
  <si>
    <t>J. Towndrow</t>
  </si>
  <si>
    <t>8.3.16</t>
  </si>
  <si>
    <t>B265</t>
  </si>
  <si>
    <t>B266</t>
  </si>
  <si>
    <t>B267</t>
  </si>
  <si>
    <t>J. Thomas</t>
  </si>
  <si>
    <t>Cash Book/Battery</t>
  </si>
  <si>
    <t>Planting</t>
  </si>
  <si>
    <t>Round Tables</t>
  </si>
  <si>
    <t>JRB Enterprise Ltd</t>
  </si>
  <si>
    <t>10.3.16</t>
  </si>
  <si>
    <t>B268</t>
  </si>
  <si>
    <t>Dog Waste Bags</t>
  </si>
  <si>
    <t>SSE</t>
  </si>
  <si>
    <t>14.3.16</t>
  </si>
  <si>
    <t>B269</t>
  </si>
  <si>
    <t>B270</t>
  </si>
  <si>
    <t>Electricity Feb - March 2016</t>
  </si>
  <si>
    <t xml:space="preserve">Bar Stock  </t>
  </si>
  <si>
    <t>15.3.16</t>
  </si>
  <si>
    <t>B271</t>
  </si>
  <si>
    <t>Gas 31/1/16 - 29/2/16</t>
  </si>
  <si>
    <t>Brooklyn DVD</t>
  </si>
  <si>
    <t>Live &amp; Local</t>
  </si>
  <si>
    <t>21.3.16</t>
  </si>
  <si>
    <t>B272</t>
  </si>
  <si>
    <t>Fever Show Fees</t>
  </si>
  <si>
    <t>T. Jarrow</t>
  </si>
  <si>
    <t>Filmbank</t>
  </si>
  <si>
    <t>22.3.16</t>
  </si>
  <si>
    <t>B273</t>
  </si>
  <si>
    <t>B274</t>
  </si>
  <si>
    <t>Posters</t>
  </si>
  <si>
    <t>Brooklyn Licence Fee</t>
  </si>
  <si>
    <t>RHPS</t>
  </si>
  <si>
    <t>GlobeSec</t>
  </si>
  <si>
    <t>25.3.16</t>
  </si>
  <si>
    <t>B275</t>
  </si>
  <si>
    <t>B276</t>
  </si>
  <si>
    <t>B277</t>
  </si>
  <si>
    <t>B278</t>
  </si>
  <si>
    <t>Repairs to Air Con Unit</t>
  </si>
  <si>
    <t>Bi-Annual Service</t>
  </si>
  <si>
    <t>Bi-Annual Service/Monitoring Fees</t>
  </si>
  <si>
    <t>Replacement parts Lighting/Fire</t>
  </si>
  <si>
    <t>28.3.16</t>
  </si>
  <si>
    <t>B279</t>
  </si>
  <si>
    <t>2nd Green Bin for The Old School</t>
  </si>
  <si>
    <t>Printer Cartridge - Chairman</t>
  </si>
  <si>
    <t>Bacs Credit Ref B261</t>
  </si>
  <si>
    <t>Cuttlery</t>
  </si>
  <si>
    <t>Tea &amp; Coffee</t>
  </si>
  <si>
    <t>Batteries</t>
  </si>
  <si>
    <t>Mileage</t>
  </si>
  <si>
    <t>Fuel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</si>
</sst>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Font="1" applyAlignment="1">
      <alignment/>
    </xf>
    <xf numFmtId="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17" fontId="2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4" fontId="2" fillId="0" borderId="27" xfId="0" applyNumberFormat="1" applyFont="1" applyBorder="1" applyAlignment="1">
      <alignment/>
    </xf>
    <xf numFmtId="17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/>
    </xf>
    <xf numFmtId="17" fontId="2" fillId="0" borderId="22" xfId="0" applyNumberFormat="1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0" xfId="0" applyFill="1" applyBorder="1" applyAlignment="1">
      <alignment horizontal="center"/>
    </xf>
    <xf numFmtId="4" fontId="2" fillId="33" borderId="3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3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2" fontId="0" fillId="34" borderId="12" xfId="0" applyNumberForma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4" borderId="18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7" fillId="0" borderId="35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43" fillId="0" borderId="17" xfId="0" applyFont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7" fillId="0" borderId="19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4" fontId="4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8">
      <selection activeCell="K45" sqref="K45"/>
    </sheetView>
  </sheetViews>
  <sheetFormatPr defaultColWidth="9.140625" defaultRowHeight="12.75"/>
  <cols>
    <col min="1" max="1" width="12.7109375" style="0" customWidth="1"/>
    <col min="2" max="2" width="19.140625" style="0" customWidth="1"/>
    <col min="3" max="3" width="11.421875" style="0" customWidth="1"/>
    <col min="4" max="4" width="22.00390625" style="0" customWidth="1"/>
  </cols>
  <sheetData>
    <row r="1" ht="12.75">
      <c r="A1" s="2" t="s">
        <v>7</v>
      </c>
    </row>
    <row r="2" spans="1:6" ht="12.75">
      <c r="A2" s="2" t="s">
        <v>9</v>
      </c>
      <c r="F2" s="2" t="s">
        <v>8</v>
      </c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1:8" ht="12.75">
      <c r="A4" s="36"/>
      <c r="B4" s="37" t="s">
        <v>4</v>
      </c>
      <c r="C4" s="38" t="s">
        <v>0</v>
      </c>
      <c r="D4" s="37" t="s">
        <v>1</v>
      </c>
      <c r="E4" s="38" t="s">
        <v>5</v>
      </c>
      <c r="F4" s="38" t="s">
        <v>2</v>
      </c>
      <c r="G4" s="39" t="s">
        <v>3</v>
      </c>
      <c r="H4" s="2"/>
    </row>
    <row r="5" spans="1:8" ht="12.75">
      <c r="A5" s="40"/>
      <c r="B5" s="7"/>
      <c r="C5" s="8" t="s">
        <v>6</v>
      </c>
      <c r="D5" s="7"/>
      <c r="E5" s="7"/>
      <c r="F5" s="7"/>
      <c r="G5" s="41"/>
      <c r="H5" s="2"/>
    </row>
    <row r="6" spans="1:8" ht="12.75">
      <c r="A6" s="42">
        <v>38899</v>
      </c>
      <c r="B6" s="3"/>
      <c r="C6" s="3"/>
      <c r="D6" s="3"/>
      <c r="E6" s="3"/>
      <c r="F6" s="3"/>
      <c r="G6" s="43"/>
      <c r="H6" s="2"/>
    </row>
    <row r="7" spans="1:8" ht="12.75">
      <c r="A7" s="28"/>
      <c r="B7" s="3"/>
      <c r="C7" s="3"/>
      <c r="D7" s="3"/>
      <c r="E7" s="3"/>
      <c r="F7" s="3"/>
      <c r="G7" s="43"/>
      <c r="H7" s="2"/>
    </row>
    <row r="8" spans="1:7" ht="12.75">
      <c r="A8" s="28" t="s">
        <v>10</v>
      </c>
      <c r="B8" s="5" t="s">
        <v>12</v>
      </c>
      <c r="C8" s="4">
        <v>510745</v>
      </c>
      <c r="D8" s="5" t="s">
        <v>28</v>
      </c>
      <c r="E8" s="6">
        <v>24.97</v>
      </c>
      <c r="F8" s="6">
        <v>4.36</v>
      </c>
      <c r="G8" s="31">
        <v>29.33</v>
      </c>
    </row>
    <row r="9" spans="1:9" ht="12.75">
      <c r="A9" s="28" t="s">
        <v>11</v>
      </c>
      <c r="B9" s="5" t="s">
        <v>13</v>
      </c>
      <c r="C9" s="4">
        <v>3336</v>
      </c>
      <c r="D9" s="5" t="s">
        <v>29</v>
      </c>
      <c r="E9" s="6">
        <v>627</v>
      </c>
      <c r="F9" s="6">
        <v>109.73</v>
      </c>
      <c r="G9" s="31">
        <v>736.73</v>
      </c>
      <c r="H9" s="1"/>
      <c r="I9" s="1"/>
    </row>
    <row r="10" spans="1:9" ht="12.75">
      <c r="A10" s="28"/>
      <c r="B10" s="5" t="s">
        <v>14</v>
      </c>
      <c r="C10" s="4">
        <v>24571</v>
      </c>
      <c r="D10" s="5" t="s">
        <v>30</v>
      </c>
      <c r="E10" s="6">
        <v>688.93</v>
      </c>
      <c r="F10" s="6">
        <v>120.56</v>
      </c>
      <c r="G10" s="31">
        <v>809.49</v>
      </c>
      <c r="H10" s="1"/>
      <c r="I10" s="1"/>
    </row>
    <row r="11" spans="1:9" ht="12.75">
      <c r="A11" s="44"/>
      <c r="B11" s="5" t="s">
        <v>12</v>
      </c>
      <c r="C11" s="4">
        <v>511146</v>
      </c>
      <c r="D11" s="5" t="s">
        <v>31</v>
      </c>
      <c r="E11" s="6">
        <v>480.2</v>
      </c>
      <c r="F11" s="6">
        <v>84.03</v>
      </c>
      <c r="G11" s="31">
        <v>564.23</v>
      </c>
      <c r="H11" s="1"/>
      <c r="I11" s="1"/>
    </row>
    <row r="12" spans="1:9" ht="12.75">
      <c r="A12" s="44"/>
      <c r="B12" s="5" t="s">
        <v>15</v>
      </c>
      <c r="C12" s="4"/>
      <c r="D12" s="5" t="s">
        <v>32</v>
      </c>
      <c r="E12" s="6">
        <v>449.67</v>
      </c>
      <c r="F12" s="6"/>
      <c r="G12" s="31">
        <v>449.67</v>
      </c>
      <c r="H12" s="1"/>
      <c r="I12" s="1"/>
    </row>
    <row r="13" spans="1:9" ht="12.75">
      <c r="A13" s="44"/>
      <c r="B13" s="5" t="s">
        <v>16</v>
      </c>
      <c r="C13" s="4">
        <v>2722</v>
      </c>
      <c r="D13" s="5" t="s">
        <v>33</v>
      </c>
      <c r="E13" s="6">
        <v>25.5</v>
      </c>
      <c r="F13" s="6"/>
      <c r="G13" s="31">
        <v>25.5</v>
      </c>
      <c r="H13" s="1"/>
      <c r="I13" s="1"/>
    </row>
    <row r="14" spans="1:9" ht="12.75">
      <c r="A14" s="44"/>
      <c r="B14" s="5" t="s">
        <v>17</v>
      </c>
      <c r="C14" s="4"/>
      <c r="D14" s="5" t="s">
        <v>34</v>
      </c>
      <c r="E14" s="6">
        <v>152.03</v>
      </c>
      <c r="F14" s="6"/>
      <c r="G14" s="31">
        <v>152.03</v>
      </c>
      <c r="H14" s="1"/>
      <c r="I14" s="1"/>
    </row>
    <row r="15" spans="1:9" ht="12.75">
      <c r="A15" s="44"/>
      <c r="B15" s="5" t="s">
        <v>18</v>
      </c>
      <c r="C15" s="4"/>
      <c r="D15" s="5" t="s">
        <v>34</v>
      </c>
      <c r="E15" s="6">
        <v>405.97</v>
      </c>
      <c r="F15" s="6"/>
      <c r="G15" s="31">
        <v>405.97</v>
      </c>
      <c r="H15" s="1"/>
      <c r="I15" s="1"/>
    </row>
    <row r="16" spans="1:9" ht="12.75">
      <c r="A16" s="44"/>
      <c r="B16" s="5" t="s">
        <v>18</v>
      </c>
      <c r="C16" s="4"/>
      <c r="D16" s="5" t="s">
        <v>35</v>
      </c>
      <c r="E16" s="6">
        <v>78.26</v>
      </c>
      <c r="F16" s="6">
        <v>2.78</v>
      </c>
      <c r="G16" s="31">
        <v>81.04</v>
      </c>
      <c r="H16" s="1"/>
      <c r="I16" s="1"/>
    </row>
    <row r="17" spans="1:9" ht="12.75">
      <c r="A17" s="44"/>
      <c r="B17" s="5" t="s">
        <v>18</v>
      </c>
      <c r="C17" s="4"/>
      <c r="D17" s="5" t="s">
        <v>36</v>
      </c>
      <c r="E17" s="6">
        <v>50</v>
      </c>
      <c r="F17" s="6"/>
      <c r="G17" s="31">
        <v>50</v>
      </c>
      <c r="H17" s="1"/>
      <c r="I17" s="1"/>
    </row>
    <row r="18" spans="1:9" ht="12.75">
      <c r="A18" s="44"/>
      <c r="B18" s="5" t="s">
        <v>19</v>
      </c>
      <c r="C18" s="4">
        <v>22254</v>
      </c>
      <c r="D18" s="5" t="s">
        <v>37</v>
      </c>
      <c r="E18" s="6">
        <v>670</v>
      </c>
      <c r="F18" s="6">
        <v>117.28</v>
      </c>
      <c r="G18" s="31">
        <v>787.28</v>
      </c>
      <c r="H18" s="1"/>
      <c r="I18" s="1"/>
    </row>
    <row r="19" spans="1:9" ht="12.75">
      <c r="A19" s="44"/>
      <c r="B19" s="5" t="s">
        <v>20</v>
      </c>
      <c r="C19" s="4" t="s">
        <v>25</v>
      </c>
      <c r="D19" s="5" t="s">
        <v>38</v>
      </c>
      <c r="E19" s="6">
        <v>15.05</v>
      </c>
      <c r="F19" s="6">
        <v>2.63</v>
      </c>
      <c r="G19" s="31">
        <v>17.68</v>
      </c>
      <c r="H19" s="1"/>
      <c r="I19" s="1"/>
    </row>
    <row r="20" spans="1:9" ht="12.75">
      <c r="A20" s="44"/>
      <c r="B20" s="5" t="s">
        <v>21</v>
      </c>
      <c r="C20" s="4">
        <v>639</v>
      </c>
      <c r="D20" s="5" t="s">
        <v>39</v>
      </c>
      <c r="E20" s="6">
        <v>47.64</v>
      </c>
      <c r="F20" s="6">
        <v>8.34</v>
      </c>
      <c r="G20" s="31">
        <v>55.98</v>
      </c>
      <c r="H20" s="1"/>
      <c r="I20" s="1"/>
    </row>
    <row r="21" spans="1:9" ht="12.75">
      <c r="A21" s="44"/>
      <c r="B21" s="5" t="s">
        <v>22</v>
      </c>
      <c r="C21" s="4" t="s">
        <v>26</v>
      </c>
      <c r="D21" s="5" t="s">
        <v>40</v>
      </c>
      <c r="E21" s="6">
        <v>17.75</v>
      </c>
      <c r="F21" s="6"/>
      <c r="G21" s="31">
        <v>17.75</v>
      </c>
      <c r="H21" s="1"/>
      <c r="I21" s="1"/>
    </row>
    <row r="22" spans="1:9" ht="12.75">
      <c r="A22" s="44"/>
      <c r="B22" s="5" t="s">
        <v>23</v>
      </c>
      <c r="C22" s="4" t="s">
        <v>27</v>
      </c>
      <c r="D22" s="5" t="s">
        <v>41</v>
      </c>
      <c r="E22" s="6">
        <v>37.05</v>
      </c>
      <c r="F22" s="6">
        <v>6.48</v>
      </c>
      <c r="G22" s="31">
        <v>43.53</v>
      </c>
      <c r="H22" s="1"/>
      <c r="I22" s="1"/>
    </row>
    <row r="23" spans="1:9" ht="12.75">
      <c r="A23" s="44"/>
      <c r="B23" s="5" t="s">
        <v>24</v>
      </c>
      <c r="C23" s="4">
        <v>1500</v>
      </c>
      <c r="D23" s="5" t="s">
        <v>42</v>
      </c>
      <c r="E23" s="11">
        <v>97.36</v>
      </c>
      <c r="F23" s="11"/>
      <c r="G23" s="30">
        <v>97.36</v>
      </c>
      <c r="H23" s="19"/>
      <c r="I23" s="1"/>
    </row>
    <row r="24" spans="1:9" ht="13.5" thickBot="1">
      <c r="A24" s="45"/>
      <c r="B24" s="16"/>
      <c r="C24" s="16"/>
      <c r="D24" s="16"/>
      <c r="E24" s="20">
        <f>SUM(E8:E23)</f>
        <v>3867.380000000001</v>
      </c>
      <c r="F24" s="20">
        <f>SUM(F8:F23)</f>
        <v>456.19</v>
      </c>
      <c r="G24" s="46">
        <f>SUM(G8:G23)</f>
        <v>4323.57</v>
      </c>
      <c r="H24" s="1"/>
      <c r="I24" s="1"/>
    </row>
    <row r="25" spans="1:9" ht="12.75">
      <c r="A25" s="47">
        <v>38930</v>
      </c>
      <c r="B25" s="10"/>
      <c r="C25" s="9"/>
      <c r="D25" s="10"/>
      <c r="E25" s="12"/>
      <c r="F25" s="12"/>
      <c r="G25" s="48"/>
      <c r="H25" s="1"/>
      <c r="I25" s="1"/>
    </row>
    <row r="26" spans="1:9" ht="12.75">
      <c r="A26" s="44"/>
      <c r="B26" s="5" t="s">
        <v>43</v>
      </c>
      <c r="C26" s="4"/>
      <c r="D26" s="5" t="s">
        <v>44</v>
      </c>
      <c r="E26" s="11">
        <v>288</v>
      </c>
      <c r="F26" s="11"/>
      <c r="G26" s="30">
        <v>288</v>
      </c>
      <c r="H26" s="1"/>
      <c r="I26" s="1"/>
    </row>
    <row r="27" spans="1:9" ht="13.5" customHeight="1">
      <c r="A27" s="28" t="s">
        <v>10</v>
      </c>
      <c r="B27" s="5" t="s">
        <v>43</v>
      </c>
      <c r="C27" s="4"/>
      <c r="D27" s="5" t="s">
        <v>35</v>
      </c>
      <c r="E27" s="11">
        <v>64</v>
      </c>
      <c r="F27" s="11"/>
      <c r="G27" s="30">
        <v>64</v>
      </c>
      <c r="H27" s="1"/>
      <c r="I27" s="1"/>
    </row>
    <row r="28" spans="1:9" ht="13.5" customHeight="1">
      <c r="A28" s="28" t="s">
        <v>11</v>
      </c>
      <c r="B28" s="5" t="s">
        <v>17</v>
      </c>
      <c r="C28" s="4"/>
      <c r="D28" s="5" t="s">
        <v>44</v>
      </c>
      <c r="E28" s="11">
        <v>156.36</v>
      </c>
      <c r="F28" s="11"/>
      <c r="G28" s="30">
        <v>156.36</v>
      </c>
      <c r="H28" s="1"/>
      <c r="I28" s="1"/>
    </row>
    <row r="29" spans="1:9" ht="13.5" customHeight="1">
      <c r="A29" s="28"/>
      <c r="B29" s="21" t="s">
        <v>60</v>
      </c>
      <c r="C29" s="23" t="s">
        <v>61</v>
      </c>
      <c r="D29" s="21" t="s">
        <v>62</v>
      </c>
      <c r="E29" s="22">
        <v>37.54</v>
      </c>
      <c r="F29" s="22">
        <v>6.57</v>
      </c>
      <c r="G29" s="49">
        <v>44.11</v>
      </c>
      <c r="H29" s="1"/>
      <c r="I29" s="1"/>
    </row>
    <row r="30" spans="1:9" ht="13.5" customHeight="1">
      <c r="A30" s="28"/>
      <c r="B30" s="21" t="s">
        <v>63</v>
      </c>
      <c r="C30" s="23">
        <v>10009680</v>
      </c>
      <c r="D30" s="21" t="s">
        <v>64</v>
      </c>
      <c r="E30" s="22">
        <v>96.75</v>
      </c>
      <c r="F30" s="22"/>
      <c r="G30" s="49">
        <v>96.75</v>
      </c>
      <c r="H30" s="1"/>
      <c r="I30" s="1"/>
    </row>
    <row r="31" spans="1:9" ht="13.5" customHeight="1">
      <c r="A31" s="28"/>
      <c r="B31" s="21" t="s">
        <v>19</v>
      </c>
      <c r="C31" s="23">
        <v>22313</v>
      </c>
      <c r="D31" s="21" t="s">
        <v>37</v>
      </c>
      <c r="E31" s="22">
        <v>550</v>
      </c>
      <c r="F31" s="22">
        <v>96.28</v>
      </c>
      <c r="G31" s="49">
        <v>646.28</v>
      </c>
      <c r="H31" s="1"/>
      <c r="I31" s="1"/>
    </row>
    <row r="32" spans="1:9" ht="13.5" customHeight="1">
      <c r="A32" s="28"/>
      <c r="B32" s="21" t="s">
        <v>65</v>
      </c>
      <c r="C32" s="23">
        <v>7432</v>
      </c>
      <c r="D32" s="21" t="s">
        <v>66</v>
      </c>
      <c r="E32" s="22">
        <v>575</v>
      </c>
      <c r="F32" s="22">
        <v>100.63</v>
      </c>
      <c r="G32" s="49">
        <v>675.63</v>
      </c>
      <c r="H32" s="1"/>
      <c r="I32" s="1"/>
    </row>
    <row r="33" spans="1:9" ht="13.5" customHeight="1" thickBot="1">
      <c r="A33" s="45"/>
      <c r="B33" s="13"/>
      <c r="C33" s="14"/>
      <c r="D33" s="13"/>
      <c r="E33" s="15">
        <f>SUM(E26:E32)</f>
        <v>1767.65</v>
      </c>
      <c r="F33" s="15">
        <f>SUM(F26:F32)</f>
        <v>203.48</v>
      </c>
      <c r="G33" s="35">
        <f>SUM(G26:G32)</f>
        <v>1971.13</v>
      </c>
      <c r="H33" s="1"/>
      <c r="I33" s="1"/>
    </row>
    <row r="34" spans="1:9" ht="6.75" customHeight="1" thickBot="1">
      <c r="A34" s="57"/>
      <c r="B34" s="58"/>
      <c r="C34" s="59"/>
      <c r="D34" s="58"/>
      <c r="E34" s="60"/>
      <c r="F34" s="60"/>
      <c r="G34" s="61"/>
      <c r="H34" s="1"/>
      <c r="I34" s="1"/>
    </row>
    <row r="35" spans="1:7" ht="12.75">
      <c r="A35" s="56">
        <v>38899</v>
      </c>
      <c r="B35" s="24"/>
      <c r="C35" s="25"/>
      <c r="D35" s="24"/>
      <c r="E35" s="26"/>
      <c r="F35" s="26"/>
      <c r="G35" s="27"/>
    </row>
    <row r="36" spans="1:7" ht="12.75">
      <c r="A36" s="28" t="s">
        <v>45</v>
      </c>
      <c r="B36" s="10" t="s">
        <v>46</v>
      </c>
      <c r="C36" s="9"/>
      <c r="D36" s="10" t="s">
        <v>58</v>
      </c>
      <c r="E36" s="18"/>
      <c r="F36" s="18"/>
      <c r="G36" s="29">
        <v>12.5</v>
      </c>
    </row>
    <row r="37" spans="1:7" ht="12.75">
      <c r="A37" s="28"/>
      <c r="B37" s="5" t="s">
        <v>47</v>
      </c>
      <c r="C37" s="4"/>
      <c r="D37" s="10" t="s">
        <v>58</v>
      </c>
      <c r="E37" s="6"/>
      <c r="F37" s="6"/>
      <c r="G37" s="30">
        <v>12.5</v>
      </c>
    </row>
    <row r="38" spans="1:7" ht="12.75">
      <c r="A38" s="28"/>
      <c r="B38" s="5" t="s">
        <v>48</v>
      </c>
      <c r="C38" s="4"/>
      <c r="D38" s="10" t="s">
        <v>58</v>
      </c>
      <c r="E38" s="6"/>
      <c r="F38" s="6"/>
      <c r="G38" s="31">
        <v>12.5</v>
      </c>
    </row>
    <row r="39" spans="1:7" ht="12.75">
      <c r="A39" s="28"/>
      <c r="B39" s="5" t="s">
        <v>49</v>
      </c>
      <c r="C39" s="4"/>
      <c r="D39" s="10" t="s">
        <v>58</v>
      </c>
      <c r="E39" s="6"/>
      <c r="F39" s="6"/>
      <c r="G39" s="31">
        <v>12.5</v>
      </c>
    </row>
    <row r="40" spans="1:7" ht="12.75">
      <c r="A40" s="32"/>
      <c r="B40" s="5" t="s">
        <v>50</v>
      </c>
      <c r="C40" s="4"/>
      <c r="D40" s="10" t="s">
        <v>58</v>
      </c>
      <c r="E40" s="6"/>
      <c r="F40" s="6"/>
      <c r="G40" s="31">
        <v>12.5</v>
      </c>
    </row>
    <row r="41" spans="1:7" ht="12.75">
      <c r="A41" s="33"/>
      <c r="B41" s="5" t="s">
        <v>51</v>
      </c>
      <c r="C41" s="4"/>
      <c r="D41" s="5" t="s">
        <v>58</v>
      </c>
      <c r="E41" s="6"/>
      <c r="F41" s="6"/>
      <c r="G41" s="31">
        <v>12.5</v>
      </c>
    </row>
    <row r="42" spans="1:7" ht="12.75">
      <c r="A42" s="33"/>
      <c r="B42" s="5" t="s">
        <v>53</v>
      </c>
      <c r="C42" s="4"/>
      <c r="D42" s="10" t="s">
        <v>58</v>
      </c>
      <c r="E42" s="6"/>
      <c r="F42" s="6"/>
      <c r="G42" s="31">
        <v>12.5</v>
      </c>
    </row>
    <row r="43" spans="1:7" ht="12.75">
      <c r="A43" s="33"/>
      <c r="B43" s="5" t="s">
        <v>54</v>
      </c>
      <c r="C43" s="4"/>
      <c r="D43" s="10" t="s">
        <v>58</v>
      </c>
      <c r="E43" s="6"/>
      <c r="F43" s="6"/>
      <c r="G43" s="31">
        <v>16.66</v>
      </c>
    </row>
    <row r="44" spans="1:7" ht="12.75">
      <c r="A44" s="33"/>
      <c r="B44" s="5" t="s">
        <v>55</v>
      </c>
      <c r="C44" s="4"/>
      <c r="D44" s="10" t="s">
        <v>58</v>
      </c>
      <c r="E44" s="6"/>
      <c r="F44" s="6"/>
      <c r="G44" s="31">
        <v>12.5</v>
      </c>
    </row>
    <row r="45" spans="1:7" ht="12.75">
      <c r="A45" s="33"/>
      <c r="B45" s="5" t="s">
        <v>52</v>
      </c>
      <c r="C45" s="4"/>
      <c r="D45" s="5" t="s">
        <v>59</v>
      </c>
      <c r="E45" s="6"/>
      <c r="F45" s="6"/>
      <c r="G45" s="31">
        <v>100</v>
      </c>
    </row>
    <row r="46" spans="1:7" ht="12.75">
      <c r="A46" s="33"/>
      <c r="B46" s="5" t="s">
        <v>56</v>
      </c>
      <c r="C46" s="4"/>
      <c r="D46" s="5" t="s">
        <v>57</v>
      </c>
      <c r="E46" s="6"/>
      <c r="F46" s="6"/>
      <c r="G46" s="31">
        <v>1792.5</v>
      </c>
    </row>
    <row r="47" spans="1:7" ht="13.5" thickBot="1">
      <c r="A47" s="34"/>
      <c r="B47" s="13"/>
      <c r="C47" s="14"/>
      <c r="D47" s="13"/>
      <c r="E47" s="17"/>
      <c r="F47" s="17"/>
      <c r="G47" s="35">
        <f>SUM(G35:G46)</f>
        <v>2009.16</v>
      </c>
    </row>
    <row r="48" spans="1:7" ht="12.75">
      <c r="A48" s="56">
        <v>38930</v>
      </c>
      <c r="B48" s="24"/>
      <c r="C48" s="25"/>
      <c r="D48" s="24"/>
      <c r="E48" s="26"/>
      <c r="F48" s="26"/>
      <c r="G48" s="50"/>
    </row>
    <row r="49" spans="1:7" ht="12.75">
      <c r="A49" s="28" t="s">
        <v>45</v>
      </c>
      <c r="B49" s="51" t="s">
        <v>67</v>
      </c>
      <c r="C49" s="4"/>
      <c r="D49" s="51" t="s">
        <v>58</v>
      </c>
      <c r="E49" s="6"/>
      <c r="F49" s="6"/>
      <c r="G49" s="30">
        <v>25</v>
      </c>
    </row>
    <row r="50" spans="1:7" ht="12.75">
      <c r="A50" s="33"/>
      <c r="B50" s="51" t="s">
        <v>68</v>
      </c>
      <c r="C50" s="4"/>
      <c r="D50" s="51" t="s">
        <v>70</v>
      </c>
      <c r="E50" s="6"/>
      <c r="F50" s="6"/>
      <c r="G50" s="30">
        <v>37.5</v>
      </c>
    </row>
    <row r="51" spans="1:7" ht="12.75">
      <c r="A51" s="33"/>
      <c r="B51" s="51" t="s">
        <v>69</v>
      </c>
      <c r="C51" s="5"/>
      <c r="D51" s="51" t="s">
        <v>58</v>
      </c>
      <c r="E51" s="5"/>
      <c r="F51" s="5"/>
      <c r="G51" s="52">
        <v>12.5</v>
      </c>
    </row>
    <row r="52" spans="1:7" ht="13.5" thickBot="1">
      <c r="A52" s="45"/>
      <c r="B52" s="13"/>
      <c r="C52" s="14"/>
      <c r="D52" s="13"/>
      <c r="E52" s="15"/>
      <c r="F52" s="15"/>
      <c r="G52" s="35">
        <f>SUM(G49:G51)</f>
        <v>75</v>
      </c>
    </row>
    <row r="53" spans="1:7" ht="12.75">
      <c r="A53" s="53"/>
      <c r="B53" s="54"/>
      <c r="C53" s="53"/>
      <c r="D53" s="54"/>
      <c r="E53" s="55"/>
      <c r="F53" s="55"/>
      <c r="G53" s="55"/>
    </row>
  </sheetData>
  <sheetProtection/>
  <printOptions/>
  <pageMargins left="0.61" right="0.3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5"/>
  <sheetViews>
    <sheetView tabSelected="1" zoomScalePageLayoutView="0" workbookViewId="0" topLeftCell="A2">
      <selection activeCell="E38" sqref="E38"/>
    </sheetView>
  </sheetViews>
  <sheetFormatPr defaultColWidth="9.140625" defaultRowHeight="12.75"/>
  <cols>
    <col min="1" max="1" width="11.8515625" style="0" customWidth="1"/>
    <col min="2" max="2" width="23.57421875" style="0" customWidth="1"/>
    <col min="3" max="3" width="12.00390625" style="0" customWidth="1"/>
    <col min="4" max="4" width="11.421875" style="0" customWidth="1"/>
    <col min="5" max="5" width="36.28125" style="0" customWidth="1"/>
    <col min="6" max="6" width="10.140625" style="0" bestFit="1" customWidth="1"/>
    <col min="8" max="8" width="10.140625" style="0" bestFit="1" customWidth="1"/>
  </cols>
  <sheetData>
    <row r="2" spans="1:6" ht="12.75">
      <c r="A2" s="2" t="s">
        <v>7</v>
      </c>
      <c r="C2" s="90"/>
      <c r="D2" s="90"/>
      <c r="E2" s="90"/>
      <c r="F2" s="2" t="s">
        <v>87</v>
      </c>
    </row>
    <row r="3" ht="13.5" thickBot="1">
      <c r="A3" s="2" t="s">
        <v>92</v>
      </c>
    </row>
    <row r="4" spans="1:10" ht="12.75">
      <c r="A4" s="36"/>
      <c r="B4" s="37" t="s">
        <v>4</v>
      </c>
      <c r="C4" s="38" t="s">
        <v>0</v>
      </c>
      <c r="D4" s="38" t="s">
        <v>79</v>
      </c>
      <c r="E4" s="37" t="s">
        <v>1</v>
      </c>
      <c r="F4" s="38" t="s">
        <v>71</v>
      </c>
      <c r="G4" s="38" t="s">
        <v>2</v>
      </c>
      <c r="H4" s="39" t="s">
        <v>3</v>
      </c>
      <c r="J4" s="69"/>
    </row>
    <row r="5" spans="1:8" ht="12.75">
      <c r="A5" s="40"/>
      <c r="B5" s="7"/>
      <c r="C5" s="8" t="s">
        <v>6</v>
      </c>
      <c r="D5" s="93" t="s">
        <v>80</v>
      </c>
      <c r="E5" s="7"/>
      <c r="F5" s="7"/>
      <c r="G5" s="7"/>
      <c r="H5" s="41"/>
    </row>
    <row r="6" spans="1:10" ht="12.75">
      <c r="A6" s="125" t="s">
        <v>10</v>
      </c>
      <c r="B6" s="112" t="s">
        <v>84</v>
      </c>
      <c r="C6" s="113" t="s">
        <v>94</v>
      </c>
      <c r="D6" s="110" t="s">
        <v>95</v>
      </c>
      <c r="E6" s="80" t="s">
        <v>97</v>
      </c>
      <c r="F6" s="111">
        <v>2002.29</v>
      </c>
      <c r="G6" s="126">
        <v>0</v>
      </c>
      <c r="H6" s="119">
        <v>2002.29</v>
      </c>
      <c r="J6" s="1"/>
    </row>
    <row r="7" spans="1:10" ht="12.75">
      <c r="A7" s="125" t="s">
        <v>86</v>
      </c>
      <c r="B7" s="112" t="s">
        <v>85</v>
      </c>
      <c r="C7" s="113" t="s">
        <v>94</v>
      </c>
      <c r="D7" s="110" t="s">
        <v>96</v>
      </c>
      <c r="E7" s="80" t="s">
        <v>98</v>
      </c>
      <c r="F7" s="111">
        <v>423.16</v>
      </c>
      <c r="G7" s="111">
        <v>0</v>
      </c>
      <c r="H7" s="119">
        <v>423.16</v>
      </c>
      <c r="I7" s="69"/>
      <c r="J7" s="1"/>
    </row>
    <row r="8" spans="1:10" ht="12.75">
      <c r="A8" s="125" t="s">
        <v>93</v>
      </c>
      <c r="B8" s="112" t="s">
        <v>99</v>
      </c>
      <c r="C8" s="113" t="s">
        <v>94</v>
      </c>
      <c r="D8" s="110" t="s">
        <v>101</v>
      </c>
      <c r="E8" s="124" t="s">
        <v>104</v>
      </c>
      <c r="F8" s="111">
        <v>105.29</v>
      </c>
      <c r="G8" s="111">
        <v>1.33</v>
      </c>
      <c r="H8" s="119">
        <v>106.62</v>
      </c>
      <c r="I8" s="69"/>
      <c r="J8" s="1"/>
    </row>
    <row r="9" spans="1:10" ht="12.75">
      <c r="A9" s="125" t="s">
        <v>83</v>
      </c>
      <c r="B9" s="112" t="s">
        <v>91</v>
      </c>
      <c r="C9" s="113" t="s">
        <v>94</v>
      </c>
      <c r="D9" s="110" t="s">
        <v>102</v>
      </c>
      <c r="E9" s="80" t="s">
        <v>105</v>
      </c>
      <c r="F9" s="111">
        <v>13.67</v>
      </c>
      <c r="G9" s="111">
        <v>0</v>
      </c>
      <c r="H9" s="119">
        <v>13.67</v>
      </c>
      <c r="I9" s="69"/>
      <c r="J9" s="1"/>
    </row>
    <row r="10" spans="1:10" ht="12.75">
      <c r="A10" s="125" t="s">
        <v>76</v>
      </c>
      <c r="B10" s="112" t="s">
        <v>100</v>
      </c>
      <c r="C10" s="113" t="s">
        <v>94</v>
      </c>
      <c r="D10" s="110" t="s">
        <v>103</v>
      </c>
      <c r="E10" s="80" t="s">
        <v>106</v>
      </c>
      <c r="F10" s="111">
        <v>970</v>
      </c>
      <c r="G10" s="111">
        <v>194</v>
      </c>
      <c r="H10" s="119">
        <v>1164</v>
      </c>
      <c r="I10" s="69"/>
      <c r="J10" s="1"/>
    </row>
    <row r="11" spans="1:10" ht="12.75">
      <c r="A11" s="33"/>
      <c r="B11" s="112" t="s">
        <v>107</v>
      </c>
      <c r="C11" s="113" t="s">
        <v>94</v>
      </c>
      <c r="D11" s="110" t="s">
        <v>108</v>
      </c>
      <c r="E11" s="80" t="s">
        <v>109</v>
      </c>
      <c r="F11" s="111">
        <v>82</v>
      </c>
      <c r="G11" s="111">
        <v>0</v>
      </c>
      <c r="H11" s="119">
        <v>82</v>
      </c>
      <c r="I11" s="69"/>
      <c r="J11" s="1"/>
    </row>
    <row r="12" spans="1:10" ht="12.75">
      <c r="A12" s="33"/>
      <c r="B12" s="112" t="s">
        <v>110</v>
      </c>
      <c r="C12" s="113" t="s">
        <v>111</v>
      </c>
      <c r="D12" s="110" t="s">
        <v>112</v>
      </c>
      <c r="E12" s="80" t="s">
        <v>113</v>
      </c>
      <c r="F12" s="111">
        <v>130</v>
      </c>
      <c r="G12" s="111">
        <v>26</v>
      </c>
      <c r="H12" s="119">
        <v>156</v>
      </c>
      <c r="I12" s="69"/>
      <c r="J12" s="1"/>
    </row>
    <row r="13" spans="1:10" ht="12.75">
      <c r="A13" s="33"/>
      <c r="B13" s="112" t="s">
        <v>116</v>
      </c>
      <c r="C13" s="113" t="s">
        <v>111</v>
      </c>
      <c r="D13" s="110" t="s">
        <v>115</v>
      </c>
      <c r="E13" s="80" t="s">
        <v>114</v>
      </c>
      <c r="F13" s="111">
        <v>311.22</v>
      </c>
      <c r="G13" s="111">
        <v>15.57</v>
      </c>
      <c r="H13" s="119">
        <v>326.79</v>
      </c>
      <c r="I13" s="69"/>
      <c r="J13" s="1"/>
    </row>
    <row r="14" spans="1:10" ht="12.75">
      <c r="A14" s="33"/>
      <c r="B14" s="112" t="s">
        <v>117</v>
      </c>
      <c r="C14" s="113" t="s">
        <v>123</v>
      </c>
      <c r="D14" s="110" t="s">
        <v>124</v>
      </c>
      <c r="E14" s="80" t="s">
        <v>130</v>
      </c>
      <c r="F14" s="111">
        <v>48.75</v>
      </c>
      <c r="G14" s="111">
        <v>9.75</v>
      </c>
      <c r="H14" s="119">
        <v>58.5</v>
      </c>
      <c r="I14" s="69"/>
      <c r="J14" s="1"/>
    </row>
    <row r="15" spans="1:10" ht="12.75">
      <c r="A15" s="33"/>
      <c r="B15" s="112" t="s">
        <v>118</v>
      </c>
      <c r="C15" s="113" t="s">
        <v>123</v>
      </c>
      <c r="D15" s="110" t="s">
        <v>125</v>
      </c>
      <c r="E15" s="80" t="s">
        <v>131</v>
      </c>
      <c r="F15" s="111">
        <v>260.07</v>
      </c>
      <c r="G15" s="111">
        <v>0</v>
      </c>
      <c r="H15" s="119">
        <v>260.07</v>
      </c>
      <c r="I15" s="69"/>
      <c r="J15" s="1"/>
    </row>
    <row r="16" spans="1:10" ht="12.75">
      <c r="A16" s="33" t="s">
        <v>82</v>
      </c>
      <c r="B16" s="66" t="s">
        <v>119</v>
      </c>
      <c r="C16" s="113" t="s">
        <v>123</v>
      </c>
      <c r="D16" s="121" t="s">
        <v>126</v>
      </c>
      <c r="E16" s="120" t="s">
        <v>132</v>
      </c>
      <c r="F16" s="111">
        <v>2.49</v>
      </c>
      <c r="G16" s="111">
        <v>0.5</v>
      </c>
      <c r="H16" s="119">
        <v>2.99</v>
      </c>
      <c r="I16" s="69"/>
      <c r="J16" s="1"/>
    </row>
    <row r="17" spans="1:10" ht="12.75">
      <c r="A17" s="33"/>
      <c r="B17" s="66" t="s">
        <v>120</v>
      </c>
      <c r="C17" s="113" t="s">
        <v>123</v>
      </c>
      <c r="D17" s="121" t="s">
        <v>128</v>
      </c>
      <c r="E17" s="120" t="s">
        <v>133</v>
      </c>
      <c r="F17" s="111">
        <v>20.83</v>
      </c>
      <c r="G17" s="111">
        <v>4.17</v>
      </c>
      <c r="H17" s="119">
        <v>25</v>
      </c>
      <c r="I17" s="69"/>
      <c r="J17" s="1"/>
    </row>
    <row r="18" spans="1:10" ht="12.75">
      <c r="A18" s="33"/>
      <c r="B18" s="112" t="s">
        <v>121</v>
      </c>
      <c r="C18" s="113" t="s">
        <v>123</v>
      </c>
      <c r="D18" s="110" t="s">
        <v>127</v>
      </c>
      <c r="E18" s="80" t="s">
        <v>160</v>
      </c>
      <c r="F18" s="111">
        <v>9.99</v>
      </c>
      <c r="G18" s="111">
        <v>1.99</v>
      </c>
      <c r="H18" s="119">
        <v>11.98</v>
      </c>
      <c r="I18" s="69"/>
      <c r="J18" s="1"/>
    </row>
    <row r="19" spans="1:10" ht="12.75">
      <c r="A19" s="33"/>
      <c r="B19" s="112" t="s">
        <v>122</v>
      </c>
      <c r="C19" s="113" t="s">
        <v>123</v>
      </c>
      <c r="D19" s="110" t="s">
        <v>129</v>
      </c>
      <c r="E19" s="80" t="s">
        <v>134</v>
      </c>
      <c r="F19" s="111">
        <v>2</v>
      </c>
      <c r="G19" s="111">
        <v>0</v>
      </c>
      <c r="H19" s="119">
        <v>2</v>
      </c>
      <c r="I19" s="69"/>
      <c r="J19" s="1"/>
    </row>
    <row r="20" spans="1:10" ht="12.75">
      <c r="A20" s="33"/>
      <c r="B20" s="112" t="s">
        <v>135</v>
      </c>
      <c r="C20" s="113" t="s">
        <v>123</v>
      </c>
      <c r="D20" s="110" t="s">
        <v>136</v>
      </c>
      <c r="E20" s="120" t="s">
        <v>137</v>
      </c>
      <c r="F20" s="111">
        <v>81.21</v>
      </c>
      <c r="G20" s="111">
        <v>4.06</v>
      </c>
      <c r="H20" s="119">
        <v>85.27</v>
      </c>
      <c r="I20" s="69"/>
      <c r="J20" s="1"/>
    </row>
    <row r="21" spans="1:10" ht="12.75">
      <c r="A21" s="33"/>
      <c r="B21" s="112" t="s">
        <v>138</v>
      </c>
      <c r="C21" s="113" t="s">
        <v>139</v>
      </c>
      <c r="D21" s="110" t="s">
        <v>140</v>
      </c>
      <c r="E21" s="80" t="s">
        <v>144</v>
      </c>
      <c r="F21" s="111">
        <v>17.57</v>
      </c>
      <c r="G21" s="111">
        <v>3.51</v>
      </c>
      <c r="H21" s="119">
        <v>21.08</v>
      </c>
      <c r="I21" s="69"/>
      <c r="J21" s="1"/>
    </row>
    <row r="22" spans="1:10" ht="12.75">
      <c r="A22" s="33"/>
      <c r="B22" s="112" t="s">
        <v>143</v>
      </c>
      <c r="C22" s="113" t="s">
        <v>139</v>
      </c>
      <c r="D22" s="110" t="s">
        <v>141</v>
      </c>
      <c r="E22" s="80" t="s">
        <v>145</v>
      </c>
      <c r="F22" s="111">
        <v>7.49</v>
      </c>
      <c r="G22" s="111">
        <v>1.5</v>
      </c>
      <c r="H22" s="119">
        <v>8.99</v>
      </c>
      <c r="I22" s="69"/>
      <c r="J22" s="1"/>
    </row>
    <row r="23" spans="1:10" ht="12.75">
      <c r="A23" s="33"/>
      <c r="B23" s="112" t="s">
        <v>138</v>
      </c>
      <c r="C23" s="113" t="s">
        <v>139</v>
      </c>
      <c r="D23" s="110" t="s">
        <v>142</v>
      </c>
      <c r="E23" s="80" t="s">
        <v>146</v>
      </c>
      <c r="F23" s="111">
        <v>239.9</v>
      </c>
      <c r="G23" s="111">
        <v>47.98</v>
      </c>
      <c r="H23" s="119">
        <v>287.88</v>
      </c>
      <c r="I23" s="69"/>
      <c r="J23" s="1"/>
    </row>
    <row r="24" spans="1:10" ht="12.75">
      <c r="A24" s="33"/>
      <c r="B24" s="112" t="s">
        <v>147</v>
      </c>
      <c r="C24" s="113" t="s">
        <v>148</v>
      </c>
      <c r="D24" s="110" t="s">
        <v>149</v>
      </c>
      <c r="E24" s="80" t="s">
        <v>150</v>
      </c>
      <c r="F24" s="111">
        <v>81.79</v>
      </c>
      <c r="G24" s="111">
        <v>16.36</v>
      </c>
      <c r="H24" s="119">
        <v>98.15</v>
      </c>
      <c r="I24" s="69"/>
      <c r="J24" s="1"/>
    </row>
    <row r="25" spans="1:10" ht="12.75">
      <c r="A25" s="33"/>
      <c r="B25" s="112" t="s">
        <v>151</v>
      </c>
      <c r="C25" s="113" t="s">
        <v>152</v>
      </c>
      <c r="D25" s="110" t="s">
        <v>153</v>
      </c>
      <c r="E25" s="80" t="s">
        <v>155</v>
      </c>
      <c r="F25" s="111">
        <v>112.7</v>
      </c>
      <c r="G25" s="111">
        <v>5.63</v>
      </c>
      <c r="H25" s="119">
        <v>118.33</v>
      </c>
      <c r="I25" s="69"/>
      <c r="J25" s="1"/>
    </row>
    <row r="26" spans="1:10" ht="12.75">
      <c r="A26" s="33"/>
      <c r="B26" s="112" t="s">
        <v>110</v>
      </c>
      <c r="C26" s="113" t="s">
        <v>152</v>
      </c>
      <c r="D26" s="110" t="s">
        <v>154</v>
      </c>
      <c r="E26" s="80" t="s">
        <v>156</v>
      </c>
      <c r="F26" s="111">
        <v>113.6</v>
      </c>
      <c r="G26" s="111">
        <v>22.72</v>
      </c>
      <c r="H26" s="119">
        <v>136.32</v>
      </c>
      <c r="I26" s="69"/>
      <c r="J26" s="1"/>
    </row>
    <row r="27" spans="1:10" ht="12.75">
      <c r="A27" s="33"/>
      <c r="B27" s="112" t="s">
        <v>135</v>
      </c>
      <c r="C27" s="113" t="s">
        <v>157</v>
      </c>
      <c r="D27" s="110" t="s">
        <v>158</v>
      </c>
      <c r="E27" s="80" t="s">
        <v>159</v>
      </c>
      <c r="F27" s="111">
        <v>87.8</v>
      </c>
      <c r="G27" s="111">
        <v>4.4</v>
      </c>
      <c r="H27" s="119">
        <v>92.2</v>
      </c>
      <c r="I27" s="69"/>
      <c r="J27" s="1"/>
    </row>
    <row r="28" spans="1:10" ht="12.75">
      <c r="A28" s="118" t="s">
        <v>82</v>
      </c>
      <c r="B28" s="112" t="s">
        <v>161</v>
      </c>
      <c r="C28" s="113" t="s">
        <v>162</v>
      </c>
      <c r="D28" s="110" t="s">
        <v>163</v>
      </c>
      <c r="E28" s="80" t="s">
        <v>164</v>
      </c>
      <c r="F28" s="111">
        <v>315.1</v>
      </c>
      <c r="G28" s="111">
        <v>52.8</v>
      </c>
      <c r="H28" s="119">
        <v>367.9</v>
      </c>
      <c r="I28" s="69"/>
      <c r="J28" s="1"/>
    </row>
    <row r="29" spans="1:10" ht="12.75">
      <c r="A29" s="33"/>
      <c r="B29" s="112" t="s">
        <v>165</v>
      </c>
      <c r="C29" s="113" t="s">
        <v>167</v>
      </c>
      <c r="D29" s="110" t="s">
        <v>168</v>
      </c>
      <c r="E29" s="80" t="s">
        <v>170</v>
      </c>
      <c r="F29" s="111">
        <v>27</v>
      </c>
      <c r="G29" s="111">
        <v>0</v>
      </c>
      <c r="H29" s="119">
        <v>27</v>
      </c>
      <c r="I29" s="69"/>
      <c r="J29" s="1"/>
    </row>
    <row r="30" spans="1:10" ht="12.75">
      <c r="A30" s="33"/>
      <c r="B30" s="112" t="s">
        <v>166</v>
      </c>
      <c r="C30" s="113" t="s">
        <v>167</v>
      </c>
      <c r="D30" s="110" t="s">
        <v>169</v>
      </c>
      <c r="E30" s="80" t="s">
        <v>171</v>
      </c>
      <c r="F30" s="111">
        <v>83</v>
      </c>
      <c r="G30" s="111">
        <v>16.6</v>
      </c>
      <c r="H30" s="119">
        <v>99.6</v>
      </c>
      <c r="I30" s="69"/>
      <c r="J30" s="1"/>
    </row>
    <row r="31" spans="1:10" ht="12.75">
      <c r="A31" s="33"/>
      <c r="B31" s="112" t="s">
        <v>172</v>
      </c>
      <c r="C31" s="113" t="s">
        <v>174</v>
      </c>
      <c r="D31" s="110" t="s">
        <v>175</v>
      </c>
      <c r="E31" s="80" t="s">
        <v>179</v>
      </c>
      <c r="F31" s="111">
        <v>38</v>
      </c>
      <c r="G31" s="111">
        <v>7.6</v>
      </c>
      <c r="H31" s="119">
        <v>45.6</v>
      </c>
      <c r="I31" s="69"/>
      <c r="J31" s="1"/>
    </row>
    <row r="32" spans="1:10" ht="12.75">
      <c r="A32" s="33"/>
      <c r="B32" s="112" t="s">
        <v>173</v>
      </c>
      <c r="C32" s="113" t="s">
        <v>174</v>
      </c>
      <c r="D32" s="110" t="s">
        <v>176</v>
      </c>
      <c r="E32" s="80" t="s">
        <v>180</v>
      </c>
      <c r="F32" s="111">
        <v>368</v>
      </c>
      <c r="G32" s="111">
        <v>73.6</v>
      </c>
      <c r="H32" s="119">
        <v>441.6</v>
      </c>
      <c r="I32" s="69"/>
      <c r="J32" s="1"/>
    </row>
    <row r="33" spans="1:10" ht="12.75">
      <c r="A33" s="33"/>
      <c r="B33" s="112" t="s">
        <v>173</v>
      </c>
      <c r="C33" s="113" t="s">
        <v>174</v>
      </c>
      <c r="D33" s="110" t="s">
        <v>177</v>
      </c>
      <c r="E33" s="80" t="s">
        <v>181</v>
      </c>
      <c r="F33" s="111">
        <v>427</v>
      </c>
      <c r="G33" s="111">
        <v>85.4</v>
      </c>
      <c r="H33" s="119">
        <v>512.4</v>
      </c>
      <c r="I33" s="69"/>
      <c r="J33" s="1"/>
    </row>
    <row r="34" spans="1:10" ht="12.75">
      <c r="A34" s="33"/>
      <c r="B34" s="112" t="s">
        <v>173</v>
      </c>
      <c r="C34" s="113" t="s">
        <v>174</v>
      </c>
      <c r="D34" s="110" t="s">
        <v>178</v>
      </c>
      <c r="E34" s="80" t="s">
        <v>182</v>
      </c>
      <c r="F34" s="111">
        <v>253.01</v>
      </c>
      <c r="G34" s="111">
        <v>50.6</v>
      </c>
      <c r="H34" s="119">
        <v>303.61</v>
      </c>
      <c r="I34" s="69"/>
      <c r="J34" s="1"/>
    </row>
    <row r="35" spans="1:10" ht="12.75">
      <c r="A35" s="33"/>
      <c r="B35" s="112" t="s">
        <v>138</v>
      </c>
      <c r="C35" s="113" t="s">
        <v>183</v>
      </c>
      <c r="D35" s="110" t="s">
        <v>184</v>
      </c>
      <c r="E35" s="80" t="s">
        <v>185</v>
      </c>
      <c r="F35" s="111">
        <v>15</v>
      </c>
      <c r="G35" s="111">
        <v>0</v>
      </c>
      <c r="H35" s="119">
        <v>15</v>
      </c>
      <c r="I35" s="69"/>
      <c r="J35" s="1"/>
    </row>
    <row r="36" spans="1:10" ht="12.75">
      <c r="A36" s="33"/>
      <c r="B36" s="112"/>
      <c r="C36" s="113"/>
      <c r="D36" s="110"/>
      <c r="E36" s="80"/>
      <c r="F36" s="111"/>
      <c r="G36" s="111"/>
      <c r="H36" s="119"/>
      <c r="I36" s="69"/>
      <c r="J36" s="1"/>
    </row>
    <row r="37" spans="1:10" ht="12.75">
      <c r="A37" s="33"/>
      <c r="B37" s="112"/>
      <c r="C37" s="113"/>
      <c r="D37" s="110"/>
      <c r="E37" s="80"/>
      <c r="F37" s="111" t="s">
        <v>82</v>
      </c>
      <c r="G37" s="111"/>
      <c r="H37" s="119"/>
      <c r="I37" s="69"/>
      <c r="J37" s="1"/>
    </row>
    <row r="38" spans="1:10" ht="12.75">
      <c r="A38" s="33"/>
      <c r="B38" s="112" t="s">
        <v>82</v>
      </c>
      <c r="C38" s="113" t="s">
        <v>82</v>
      </c>
      <c r="D38" s="110" t="s">
        <v>82</v>
      </c>
      <c r="E38" s="80" t="s">
        <v>82</v>
      </c>
      <c r="F38" s="123">
        <f>SUM(F6:F37)</f>
        <v>6649.929999999999</v>
      </c>
      <c r="G38" s="115">
        <f>SUM(G6:G37)</f>
        <v>646.07</v>
      </c>
      <c r="H38" s="123">
        <f>SUM(H6:H37)</f>
        <v>7295.999999999998</v>
      </c>
      <c r="I38" s="69" t="s">
        <v>82</v>
      </c>
      <c r="J38" s="1"/>
    </row>
    <row r="39" spans="1:12" ht="12.75">
      <c r="A39" s="28"/>
      <c r="B39" s="5"/>
      <c r="C39" s="5"/>
      <c r="D39" s="5"/>
      <c r="E39" s="5"/>
      <c r="F39" s="114"/>
      <c r="G39" s="114"/>
      <c r="H39" s="99"/>
      <c r="I39" s="82" t="s">
        <v>82</v>
      </c>
      <c r="J39" s="1"/>
      <c r="L39" s="83"/>
    </row>
    <row r="40" spans="1:9" ht="6" customHeight="1">
      <c r="A40" s="87"/>
      <c r="B40" s="88"/>
      <c r="C40" s="92"/>
      <c r="D40" s="92"/>
      <c r="E40" s="88"/>
      <c r="F40" s="100"/>
      <c r="G40" s="100"/>
      <c r="H40" s="101"/>
      <c r="I40" s="69" t="s">
        <v>82</v>
      </c>
    </row>
    <row r="41" spans="1:9" ht="12.75">
      <c r="A41" s="76"/>
      <c r="B41" s="77"/>
      <c r="C41" s="78"/>
      <c r="D41" s="78"/>
      <c r="E41" s="77"/>
      <c r="F41" s="102" t="s">
        <v>73</v>
      </c>
      <c r="G41" s="103" t="s">
        <v>74</v>
      </c>
      <c r="H41" s="104" t="s">
        <v>75</v>
      </c>
      <c r="I41" s="69"/>
    </row>
    <row r="42" spans="1:8" ht="12.75">
      <c r="A42" s="75"/>
      <c r="B42" s="5"/>
      <c r="C42" s="4"/>
      <c r="D42" s="4"/>
      <c r="E42" s="5"/>
      <c r="F42" s="105"/>
      <c r="G42" s="105"/>
      <c r="H42" s="106"/>
    </row>
    <row r="43" spans="1:8" ht="12.75">
      <c r="A43" s="75" t="s">
        <v>36</v>
      </c>
      <c r="B43" s="79"/>
      <c r="C43" s="81"/>
      <c r="D43" s="81"/>
      <c r="E43" s="89" t="s">
        <v>77</v>
      </c>
      <c r="F43" s="6"/>
      <c r="G43" s="6" t="s">
        <v>82</v>
      </c>
      <c r="H43" s="116">
        <v>14.49</v>
      </c>
    </row>
    <row r="44" spans="1:8" ht="12.75">
      <c r="A44" s="75" t="s">
        <v>72</v>
      </c>
      <c r="B44" s="79"/>
      <c r="C44" s="81"/>
      <c r="D44" s="122" t="s">
        <v>82</v>
      </c>
      <c r="E44" s="112" t="s">
        <v>186</v>
      </c>
      <c r="F44" s="11" t="s">
        <v>82</v>
      </c>
      <c r="G44" s="11">
        <v>13</v>
      </c>
      <c r="H44" s="117">
        <v>1.49</v>
      </c>
    </row>
    <row r="45" spans="1:8" ht="12.75">
      <c r="A45" s="75"/>
      <c r="B45" s="79"/>
      <c r="C45" s="81"/>
      <c r="D45" s="122"/>
      <c r="E45" s="112" t="s">
        <v>187</v>
      </c>
      <c r="F45" s="6">
        <v>50</v>
      </c>
      <c r="G45" s="11" t="s">
        <v>82</v>
      </c>
      <c r="H45" s="117">
        <v>51.49</v>
      </c>
    </row>
    <row r="46" spans="1:8" ht="12.75">
      <c r="A46" s="75"/>
      <c r="B46" s="79"/>
      <c r="C46" s="81"/>
      <c r="D46" s="122"/>
      <c r="E46" s="112" t="s">
        <v>188</v>
      </c>
      <c r="F46" s="6"/>
      <c r="G46" s="11">
        <v>12.23</v>
      </c>
      <c r="H46" s="117">
        <v>32.78</v>
      </c>
    </row>
    <row r="47" spans="1:8" ht="12.75">
      <c r="A47" s="75"/>
      <c r="B47" s="79"/>
      <c r="C47" s="81"/>
      <c r="D47" s="122"/>
      <c r="E47" s="112" t="s">
        <v>189</v>
      </c>
      <c r="F47" s="6"/>
      <c r="G47" s="11">
        <v>4.94</v>
      </c>
      <c r="H47" s="117">
        <v>27.84</v>
      </c>
    </row>
    <row r="48" spans="1:8" ht="12.75">
      <c r="A48" s="75"/>
      <c r="B48" s="79"/>
      <c r="C48" s="81"/>
      <c r="D48" s="122"/>
      <c r="E48" s="112" t="s">
        <v>190</v>
      </c>
      <c r="F48" s="6"/>
      <c r="G48" s="11">
        <v>5.47</v>
      </c>
      <c r="H48" s="117">
        <v>22.37</v>
      </c>
    </row>
    <row r="49" spans="1:8" ht="12.75">
      <c r="A49" s="75"/>
      <c r="B49" s="79"/>
      <c r="C49" s="81"/>
      <c r="D49" s="122"/>
      <c r="E49" s="112" t="s">
        <v>191</v>
      </c>
      <c r="F49" s="6"/>
      <c r="G49" s="11">
        <v>18.9</v>
      </c>
      <c r="H49" s="117">
        <v>3.47</v>
      </c>
    </row>
    <row r="50" spans="1:8" ht="12.75">
      <c r="A50" s="75"/>
      <c r="B50" s="79"/>
      <c r="C50" s="81"/>
      <c r="D50" s="122"/>
      <c r="E50" s="112" t="s">
        <v>82</v>
      </c>
      <c r="F50" s="6"/>
      <c r="G50" s="11" t="s">
        <v>90</v>
      </c>
      <c r="H50" s="117" t="s">
        <v>82</v>
      </c>
    </row>
    <row r="51" spans="1:8" ht="12.75">
      <c r="A51" s="75"/>
      <c r="B51" s="5"/>
      <c r="C51" s="4"/>
      <c r="D51" s="4"/>
      <c r="E51" s="3" t="s">
        <v>78</v>
      </c>
      <c r="F51" s="6"/>
      <c r="G51" s="6"/>
      <c r="H51" s="116">
        <v>3.47</v>
      </c>
    </row>
    <row r="52" spans="1:8" ht="12.75">
      <c r="A52" s="75"/>
      <c r="B52" s="5"/>
      <c r="C52" s="4"/>
      <c r="D52" s="4"/>
      <c r="E52" s="3"/>
      <c r="F52" s="6"/>
      <c r="G52" s="6"/>
      <c r="H52" s="116"/>
    </row>
    <row r="53" spans="1:8" ht="7.5" customHeight="1">
      <c r="A53" s="84"/>
      <c r="B53" s="85"/>
      <c r="C53" s="86"/>
      <c r="D53" s="86"/>
      <c r="E53" s="85"/>
      <c r="F53" s="107"/>
      <c r="G53" s="107"/>
      <c r="H53" s="108"/>
    </row>
    <row r="54" spans="1:8" ht="12.75">
      <c r="A54" s="68"/>
      <c r="B54" s="5"/>
      <c r="C54" s="4"/>
      <c r="D54" s="4"/>
      <c r="E54" s="66"/>
      <c r="F54" s="6"/>
      <c r="G54" s="6"/>
      <c r="H54" s="52"/>
    </row>
    <row r="55" spans="1:8" ht="12.75">
      <c r="A55" s="75" t="s">
        <v>36</v>
      </c>
      <c r="B55" s="5"/>
      <c r="C55" s="4"/>
      <c r="D55" s="4"/>
      <c r="E55" s="3" t="s">
        <v>77</v>
      </c>
      <c r="F55" s="109"/>
      <c r="G55" s="109"/>
      <c r="H55" s="99">
        <v>4.18</v>
      </c>
    </row>
    <row r="56" spans="1:8" ht="12.75">
      <c r="A56" s="75" t="s">
        <v>81</v>
      </c>
      <c r="B56" s="5"/>
      <c r="C56" s="4"/>
      <c r="D56" s="4"/>
      <c r="E56" s="66"/>
      <c r="F56" s="109"/>
      <c r="G56" s="11"/>
      <c r="H56" s="99"/>
    </row>
    <row r="57" spans="1:8" ht="12.75">
      <c r="A57" s="68"/>
      <c r="B57" s="5"/>
      <c r="C57" s="4"/>
      <c r="D57" s="4"/>
      <c r="E57" s="3" t="s">
        <v>78</v>
      </c>
      <c r="F57" s="6"/>
      <c r="G57" s="6"/>
      <c r="H57" s="99">
        <v>4.18</v>
      </c>
    </row>
    <row r="58" spans="1:8" ht="7.5" customHeight="1">
      <c r="A58" s="84"/>
      <c r="B58" s="85"/>
      <c r="C58" s="86"/>
      <c r="D58" s="86"/>
      <c r="E58" s="85"/>
      <c r="F58" s="107"/>
      <c r="G58" s="107"/>
      <c r="H58" s="108"/>
    </row>
    <row r="59" spans="1:8" ht="12.75">
      <c r="A59" s="68"/>
      <c r="B59" s="5"/>
      <c r="C59" s="4"/>
      <c r="D59" s="4"/>
      <c r="E59" s="5"/>
      <c r="F59" s="6"/>
      <c r="G59" s="6"/>
      <c r="H59" s="99"/>
    </row>
    <row r="60" spans="1:8" ht="12.75">
      <c r="A60" s="75" t="s">
        <v>36</v>
      </c>
      <c r="B60" s="5"/>
      <c r="C60" s="4"/>
      <c r="D60" s="4"/>
      <c r="E60" s="3" t="s">
        <v>77</v>
      </c>
      <c r="F60" s="6"/>
      <c r="G60" s="6"/>
      <c r="H60" s="99">
        <v>51.14</v>
      </c>
    </row>
    <row r="61" spans="1:8" ht="12.75">
      <c r="A61" s="75" t="s">
        <v>88</v>
      </c>
      <c r="B61" s="5"/>
      <c r="C61" s="4"/>
      <c r="D61" s="4"/>
      <c r="E61" s="66" t="s">
        <v>192</v>
      </c>
      <c r="F61" s="6"/>
      <c r="G61" s="6">
        <v>15</v>
      </c>
      <c r="H61" s="52">
        <v>36.14</v>
      </c>
    </row>
    <row r="62" spans="1:8" ht="12.75">
      <c r="A62" s="75" t="s">
        <v>89</v>
      </c>
      <c r="B62" s="5"/>
      <c r="C62" s="4"/>
      <c r="D62" s="4"/>
      <c r="E62" s="66" t="s">
        <v>82</v>
      </c>
      <c r="F62" s="6" t="s">
        <v>82</v>
      </c>
      <c r="G62" s="11" t="s">
        <v>82</v>
      </c>
      <c r="H62" s="52" t="s">
        <v>82</v>
      </c>
    </row>
    <row r="63" spans="1:8" ht="12.75">
      <c r="A63" s="75"/>
      <c r="B63" s="5"/>
      <c r="C63" s="4"/>
      <c r="D63" s="4"/>
      <c r="E63" s="3" t="s">
        <v>78</v>
      </c>
      <c r="F63" s="109"/>
      <c r="G63" s="109"/>
      <c r="H63" s="99">
        <v>36.14</v>
      </c>
    </row>
    <row r="64" spans="1:8" ht="7.5" customHeight="1" thickBot="1">
      <c r="A64" s="94"/>
      <c r="B64" s="95"/>
      <c r="C64" s="96"/>
      <c r="D64" s="96"/>
      <c r="E64" s="95"/>
      <c r="F64" s="97"/>
      <c r="G64" s="97"/>
      <c r="H64" s="98"/>
    </row>
    <row r="65" spans="1:8" ht="12.75">
      <c r="A65" s="74"/>
      <c r="B65" s="67"/>
      <c r="C65" s="67"/>
      <c r="D65" s="67"/>
      <c r="H65" s="70"/>
    </row>
    <row r="66" spans="6:8" ht="12.75">
      <c r="F66" s="67"/>
      <c r="G66" s="67"/>
      <c r="H66" s="70"/>
    </row>
    <row r="67" ht="12.75">
      <c r="H67" s="91"/>
    </row>
    <row r="68" spans="3:8" ht="12.75">
      <c r="C68" s="73"/>
      <c r="D68" s="73"/>
      <c r="H68" s="91"/>
    </row>
    <row r="69" spans="3:8" ht="12.75">
      <c r="C69" s="72"/>
      <c r="D69" s="72"/>
      <c r="E69" s="64"/>
      <c r="H69" s="91"/>
    </row>
    <row r="70" spans="3:5" ht="12.75">
      <c r="C70" s="73"/>
      <c r="D70" s="73"/>
      <c r="E70" s="63"/>
    </row>
    <row r="71" spans="1:5" ht="12.75">
      <c r="A71" s="69"/>
      <c r="B71" s="69"/>
      <c r="C71" s="62"/>
      <c r="D71" s="62"/>
      <c r="E71" s="63"/>
    </row>
    <row r="72" spans="1:5" ht="12.75">
      <c r="A72" s="69"/>
      <c r="B72" s="69"/>
      <c r="C72" s="62"/>
      <c r="D72" s="62"/>
      <c r="E72" s="63"/>
    </row>
    <row r="73" spans="1:5" ht="12.75">
      <c r="A73" s="69"/>
      <c r="B73" s="69"/>
      <c r="C73" s="62"/>
      <c r="D73" s="62"/>
      <c r="E73" s="63"/>
    </row>
    <row r="74" spans="1:5" ht="12.75">
      <c r="A74" s="69"/>
      <c r="B74" s="69"/>
      <c r="C74" s="62"/>
      <c r="D74" s="62"/>
      <c r="E74" s="63"/>
    </row>
    <row r="75" spans="1:5" ht="12.75">
      <c r="A75" s="69"/>
      <c r="B75" s="69"/>
      <c r="C75" s="62"/>
      <c r="D75" s="62"/>
      <c r="E75" s="63"/>
    </row>
    <row r="76" spans="3:4" ht="12.75">
      <c r="C76" s="65"/>
      <c r="D76" s="65"/>
    </row>
    <row r="77" spans="3:4" ht="12.75">
      <c r="C77" s="71"/>
      <c r="D77" s="71"/>
    </row>
    <row r="78" spans="3:4" ht="12.75">
      <c r="C78" s="62"/>
      <c r="D78" s="62"/>
    </row>
    <row r="79" spans="3:4" ht="12.75">
      <c r="C79" s="62"/>
      <c r="D79" s="62"/>
    </row>
    <row r="80" spans="3:4" ht="12.75">
      <c r="C80" s="62"/>
      <c r="D80" s="62"/>
    </row>
    <row r="81" spans="3:4" ht="12.75">
      <c r="C81" s="62"/>
      <c r="D81" s="62"/>
    </row>
    <row r="82" spans="3:4" ht="12.75">
      <c r="C82" s="62"/>
      <c r="D82" s="62"/>
    </row>
    <row r="83" spans="3:4" ht="12.75">
      <c r="C83" s="62"/>
      <c r="D83" s="62"/>
    </row>
    <row r="84" spans="3:4" ht="12.75">
      <c r="C84" s="63"/>
      <c r="D84" s="63"/>
    </row>
    <row r="85" spans="3:4" ht="12.75">
      <c r="C85" s="63"/>
      <c r="D85" s="63"/>
    </row>
  </sheetData>
  <sheetProtection/>
  <printOptions/>
  <pageMargins left="0.21" right="0.15748031496062992" top="0.15748031496062992" bottom="0.15748031496062992" header="0.15748031496062992" footer="0.1574803149606299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PC-Admin</cp:lastModifiedBy>
  <cp:lastPrinted>2016-03-30T11:43:31Z</cp:lastPrinted>
  <dcterms:created xsi:type="dcterms:W3CDTF">2006-06-26T09:08:49Z</dcterms:created>
  <dcterms:modified xsi:type="dcterms:W3CDTF">2016-03-30T11:43:36Z</dcterms:modified>
  <cp:category/>
  <cp:version/>
  <cp:contentType/>
  <cp:contentStatus/>
</cp:coreProperties>
</file>